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240" yWindow="45" windowWidth="20115" windowHeight="7995" activeTab="1"/>
  </bookViews>
  <sheets>
    <sheet name="Lite 2017" sheetId="1" r:id="rId1"/>
    <sheet name="Heavy 2017" sheetId="2" r:id="rId2"/>
  </sheets>
  <calcPr calcId="152511"/>
</workbook>
</file>

<file path=xl/calcChain.xml><?xml version="1.0" encoding="utf-8"?>
<calcChain xmlns="http://schemas.openxmlformats.org/spreadsheetml/2006/main">
  <c r="D24" i="2" l="1"/>
  <c r="D13" i="2"/>
  <c r="D26" i="1"/>
  <c r="D25" i="1"/>
  <c r="D13" i="1"/>
  <c r="F59" i="1"/>
  <c r="G59" i="1"/>
  <c r="H59" i="1"/>
  <c r="E59" i="1"/>
  <c r="F56" i="2"/>
  <c r="G56" i="2"/>
  <c r="H56" i="2"/>
  <c r="E56" i="2"/>
  <c r="D53" i="2"/>
  <c r="D50" i="2"/>
  <c r="D49" i="2"/>
  <c r="D45" i="2"/>
  <c r="D42" i="2"/>
  <c r="D41" i="2"/>
  <c r="D38" i="2"/>
  <c r="D37" i="2"/>
  <c r="D36" i="2"/>
  <c r="D33" i="2"/>
  <c r="D32" i="2"/>
  <c r="D29" i="2"/>
  <c r="D28" i="2"/>
  <c r="D26" i="2"/>
  <c r="D25" i="2"/>
  <c r="D23" i="2"/>
  <c r="D22" i="2"/>
  <c r="D21" i="2"/>
  <c r="D20" i="2"/>
  <c r="D19" i="2"/>
  <c r="D18" i="2"/>
  <c r="D17" i="2"/>
  <c r="D16" i="2"/>
  <c r="D12" i="2"/>
  <c r="D11" i="2"/>
  <c r="D10" i="2"/>
  <c r="D9" i="2"/>
  <c r="D8" i="2"/>
  <c r="D7" i="2"/>
  <c r="D6" i="2"/>
  <c r="D56" i="1"/>
  <c r="D37" i="1"/>
  <c r="D38" i="1"/>
  <c r="D39" i="1"/>
  <c r="D34" i="1"/>
  <c r="D33" i="1"/>
  <c r="D30" i="1"/>
  <c r="D29" i="1"/>
  <c r="D52" i="1" l="1"/>
  <c r="D53" i="1"/>
  <c r="D45" i="1"/>
  <c r="D48" i="1"/>
  <c r="D44" i="1"/>
  <c r="D18" i="1"/>
  <c r="D19" i="1"/>
  <c r="D20" i="1"/>
  <c r="D21" i="1"/>
  <c r="D22" i="1"/>
  <c r="D23" i="1"/>
  <c r="D24" i="1"/>
  <c r="D27" i="1"/>
  <c r="D17" i="1"/>
  <c r="D7" i="1"/>
  <c r="D8" i="1"/>
  <c r="D9" i="1"/>
  <c r="D10" i="1"/>
  <c r="D11" i="1"/>
  <c r="D12" i="1"/>
  <c r="D6" i="1"/>
</calcChain>
</file>

<file path=xl/sharedStrings.xml><?xml version="1.0" encoding="utf-8"?>
<sst xmlns="http://schemas.openxmlformats.org/spreadsheetml/2006/main" count="169" uniqueCount="42">
  <si>
    <t>Tractor #</t>
  </si>
  <si>
    <t>Pos</t>
  </si>
  <si>
    <t>Points Total</t>
  </si>
  <si>
    <t>Stillwater</t>
  </si>
  <si>
    <t>Chandler</t>
  </si>
  <si>
    <t>Shawnee</t>
  </si>
  <si>
    <t>Kellyville</t>
  </si>
  <si>
    <t>STOCK</t>
  </si>
  <si>
    <t>Arndt, Colin</t>
  </si>
  <si>
    <t>Caldwell, Erin</t>
  </si>
  <si>
    <t>122A</t>
  </si>
  <si>
    <t>Caldwell, Jon</t>
  </si>
  <si>
    <t>100A</t>
  </si>
  <si>
    <t>Willson, Tommy</t>
  </si>
  <si>
    <t>Poindexter, Chris Allen</t>
  </si>
  <si>
    <t>Poindexter, Nathan</t>
  </si>
  <si>
    <t>MODIFIED</t>
  </si>
  <si>
    <t>Bracken, Robert</t>
  </si>
  <si>
    <t>Caldwell, Dale</t>
  </si>
  <si>
    <t>Cavett, Justin</t>
  </si>
  <si>
    <t>Foster, Donnie</t>
  </si>
  <si>
    <t>SUPER MODIFIED</t>
  </si>
  <si>
    <t>MULTI ENGINE</t>
  </si>
  <si>
    <t>Arndt, Brian</t>
  </si>
  <si>
    <t>601A</t>
  </si>
  <si>
    <t>MOTORCYCLE - 650 cc</t>
  </si>
  <si>
    <t>MOTORCYCLE - 1200</t>
  </si>
  <si>
    <t>MINI ROD 4 Cylinder</t>
  </si>
  <si>
    <t>HOT ROD 6 Cylinder</t>
  </si>
  <si>
    <t>SUPER ROD 8 Cylinder</t>
  </si>
  <si>
    <t>Poindexter, Richard</t>
  </si>
  <si>
    <t>HOOKUPS</t>
  </si>
  <si>
    <t xml:space="preserve"> </t>
  </si>
  <si>
    <t>Barnett, Gary</t>
  </si>
  <si>
    <t>Coppock, Nick</t>
  </si>
  <si>
    <t>Reed, Steven</t>
  </si>
  <si>
    <t>Kocke, Calvin</t>
  </si>
  <si>
    <t>BIG TIRE 4 Cylinder</t>
  </si>
  <si>
    <t>LITE WEIGHT 2017</t>
  </si>
  <si>
    <t>HEAVY WEIGHT 2017</t>
  </si>
  <si>
    <t>Wilson, Billy</t>
  </si>
  <si>
    <t>Poindexter, Chris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</si>
</sst>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b/>
      <sz val="12"/>
      <color theme="0"/>
      <name val="Arial"/>
      <family val="2"/>
    </font>
    <font>
      <b/>
      <sz val="12"/>
      <color rgb="FFFFFFFF"/>
      <name val="Arial"/>
      <family val="2"/>
    </font>
    <font>
      <sz val="12"/>
      <color theme="1"/>
      <name val="Arial"/>
      <family val="2"/>
    </font>
    <font>
      <sz val="12"/>
      <color rgb="FFFFFFFF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rgb="FF00000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rgb="FF000000"/>
      </patternFill>
    </fill>
    <fill>
      <patternFill patternType="solid">
        <fgColor rgb="FF000000"/>
        <bgColor rgb="FF000000"/>
      </patternFill>
    </fill>
    <fill>
      <patternFill patternType="solid">
        <fgColor theme="1"/>
        <bgColor indexed="64"/>
      </patternFill>
    </fill>
    <fill>
      <patternFill patternType="solid">
        <fgColor theme="1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1" tint="4.9989318521683403E-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0" borderId="2" xfId="0" applyFont="1" applyBorder="1"/>
    <xf numFmtId="0" fontId="1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3" fillId="5" borderId="5" xfId="0" applyFont="1" applyFill="1" applyBorder="1"/>
    <xf numFmtId="0" fontId="2" fillId="5" borderId="6" xfId="0" applyFont="1" applyFill="1" applyBorder="1" applyAlignment="1">
      <alignment horizontal="center"/>
    </xf>
    <xf numFmtId="0" fontId="1" fillId="5" borderId="6" xfId="0" applyFont="1" applyFill="1" applyBorder="1" applyAlignment="1">
      <alignment horizontal="center"/>
    </xf>
    <xf numFmtId="0" fontId="2" fillId="6" borderId="6" xfId="0" applyFont="1" applyFill="1" applyBorder="1" applyAlignment="1">
      <alignment horizontal="center"/>
    </xf>
    <xf numFmtId="0" fontId="2" fillId="7" borderId="6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8" borderId="6" xfId="0" applyFont="1" applyFill="1" applyBorder="1" applyAlignment="1">
      <alignment horizontal="center"/>
    </xf>
    <xf numFmtId="0" fontId="2" fillId="8" borderId="2" xfId="0" applyFont="1" applyFill="1" applyBorder="1"/>
    <xf numFmtId="0" fontId="4" fillId="5" borderId="5" xfId="0" applyFont="1" applyFill="1" applyBorder="1"/>
    <xf numFmtId="0" fontId="2" fillId="8" borderId="5" xfId="0" applyFont="1" applyFill="1" applyBorder="1"/>
    <xf numFmtId="0" fontId="1" fillId="8" borderId="6" xfId="0" applyFont="1" applyFill="1" applyBorder="1" applyAlignment="1">
      <alignment horizontal="center"/>
    </xf>
    <xf numFmtId="0" fontId="5" fillId="8" borderId="5" xfId="0" applyFont="1" applyFill="1" applyBorder="1"/>
    <xf numFmtId="0" fontId="5" fillId="8" borderId="6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8" borderId="2" xfId="0" applyFont="1" applyFill="1" applyBorder="1" applyAlignment="1">
      <alignment horizontal="center"/>
    </xf>
    <xf numFmtId="0" fontId="5" fillId="8" borderId="2" xfId="0" applyFont="1" applyFill="1" applyBorder="1"/>
    <xf numFmtId="0" fontId="2" fillId="8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1" fillId="6" borderId="6" xfId="0" applyFont="1" applyFill="1" applyBorder="1" applyAlignment="1">
      <alignment horizontal="center"/>
    </xf>
    <xf numFmtId="0" fontId="6" fillId="6" borderId="6" xfId="0" applyFont="1" applyFill="1" applyBorder="1" applyAlignment="1">
      <alignment horizontal="center"/>
    </xf>
    <xf numFmtId="0" fontId="6" fillId="7" borderId="6" xfId="0" applyFont="1" applyFill="1" applyBorder="1" applyAlignment="1">
      <alignment horizontal="center"/>
    </xf>
    <xf numFmtId="0" fontId="1" fillId="7" borderId="6" xfId="0" applyFont="1" applyFill="1" applyBorder="1" applyAlignment="1">
      <alignment horizontal="center"/>
    </xf>
    <xf numFmtId="0" fontId="2" fillId="9" borderId="6" xfId="0" applyFont="1" applyFill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3" borderId="5" xfId="0" applyFont="1" applyFill="1" applyBorder="1"/>
    <xf numFmtId="0" fontId="2" fillId="3" borderId="6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0" fillId="0" borderId="0" xfId="0" applyBorder="1"/>
    <xf numFmtId="0" fontId="2" fillId="8" borderId="0" xfId="0" applyFont="1" applyFill="1" applyBorder="1" applyAlignment="1">
      <alignment horizontal="center"/>
    </xf>
    <xf numFmtId="0" fontId="1" fillId="8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3" fillId="2" borderId="0" xfId="0" applyFont="1" applyFill="1" applyBorder="1"/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8" borderId="3" xfId="0" applyFont="1" applyFill="1" applyBorder="1" applyAlignment="1">
      <alignment horizontal="center"/>
    </xf>
    <xf numFmtId="0" fontId="1" fillId="8" borderId="7" xfId="0" applyFont="1" applyFill="1" applyBorder="1" applyAlignment="1">
      <alignment horizontal="center"/>
    </xf>
    <xf numFmtId="0" fontId="2" fillId="8" borderId="0" xfId="0" applyFont="1" applyFill="1" applyBorder="1"/>
    <xf numFmtId="0" fontId="5" fillId="3" borderId="6" xfId="0" applyFont="1" applyFill="1" applyBorder="1" applyAlignment="1">
      <alignment horizontal="center"/>
    </xf>
    <xf numFmtId="0" fontId="5" fillId="4" borderId="6" xfId="0" applyFont="1" applyFill="1" applyBorder="1" applyAlignment="1">
      <alignment horizontal="center"/>
    </xf>
    <xf numFmtId="0" fontId="5" fillId="3" borderId="5" xfId="0" applyFont="1" applyFill="1" applyBorder="1"/>
    <xf numFmtId="0" fontId="2" fillId="8" borderId="3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8" borderId="7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6" fillId="8" borderId="6" xfId="0" applyFont="1" applyFill="1" applyBorder="1" applyAlignment="1">
      <alignment horizontal="center"/>
    </xf>
    <xf numFmtId="0" fontId="0" fillId="0" borderId="8" xfId="0" applyBorder="1"/>
    <xf numFmtId="0" fontId="5" fillId="0" borderId="2" xfId="0" applyFont="1" applyBorder="1"/>
    <xf numFmtId="0" fontId="5" fillId="0" borderId="2" xfId="0" applyFont="1" applyBorder="1" applyAlignment="1">
      <alignment horizontal="center"/>
    </xf>
    <xf numFmtId="0" fontId="3" fillId="2" borderId="2" xfId="0" applyFont="1" applyFill="1" applyBorder="1"/>
    <xf numFmtId="0" fontId="6" fillId="2" borderId="6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6" fillId="8" borderId="2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2" fillId="0" borderId="0" xfId="0" applyFont="1" applyBorder="1"/>
    <xf numFmtId="0" fontId="5" fillId="3" borderId="2" xfId="0" applyFont="1" applyFill="1" applyBorder="1"/>
    <xf numFmtId="0" fontId="5" fillId="3" borderId="2" xfId="0" applyFont="1" applyFill="1" applyBorder="1" applyAlignment="1">
      <alignment horizontal="center"/>
    </xf>
    <xf numFmtId="0" fontId="5" fillId="8" borderId="0" xfId="0" applyFont="1" applyFill="1" applyBorder="1" applyAlignment="1">
      <alignment horizontal="center"/>
    </xf>
    <xf numFmtId="0" fontId="0" fillId="8" borderId="2" xfId="0" applyFill="1" applyBorder="1"/>
    <xf numFmtId="0" fontId="0" fillId="8" borderId="0" xfId="0" applyFill="1" applyBorder="1"/>
    <xf numFmtId="1" fontId="1" fillId="8" borderId="3" xfId="0" applyNumberFormat="1" applyFont="1" applyFill="1" applyBorder="1" applyAlignment="1">
      <alignment horizontal="center"/>
    </xf>
    <xf numFmtId="1" fontId="2" fillId="2" borderId="0" xfId="0" applyNumberFormat="1" applyFont="1" applyFill="1" applyBorder="1" applyAlignment="1">
      <alignment horizontal="center"/>
    </xf>
    <xf numFmtId="1" fontId="2" fillId="7" borderId="6" xfId="0" applyNumberFormat="1" applyFont="1" applyFill="1" applyBorder="1" applyAlignment="1">
      <alignment horizontal="center"/>
    </xf>
    <xf numFmtId="1" fontId="2" fillId="2" borderId="6" xfId="0" applyNumberFormat="1" applyFont="1" applyFill="1" applyBorder="1" applyAlignment="1">
      <alignment horizontal="center"/>
    </xf>
    <xf numFmtId="1" fontId="2" fillId="4" borderId="6" xfId="0" applyNumberFormat="1" applyFont="1" applyFill="1" applyBorder="1" applyAlignment="1">
      <alignment horizontal="center"/>
    </xf>
    <xf numFmtId="1" fontId="2" fillId="2" borderId="3" xfId="0" applyNumberFormat="1" applyFont="1" applyFill="1" applyBorder="1" applyAlignment="1">
      <alignment horizontal="center"/>
    </xf>
    <xf numFmtId="1" fontId="5" fillId="2" borderId="6" xfId="0" applyNumberFormat="1" applyFont="1" applyFill="1" applyBorder="1" applyAlignment="1">
      <alignment horizontal="center"/>
    </xf>
    <xf numFmtId="1" fontId="5" fillId="4" borderId="6" xfId="0" applyNumberFormat="1" applyFont="1" applyFill="1" applyBorder="1" applyAlignment="1">
      <alignment horizontal="center"/>
    </xf>
    <xf numFmtId="1" fontId="2" fillId="3" borderId="6" xfId="0" applyNumberFormat="1" applyFont="1" applyFill="1" applyBorder="1" applyAlignment="1">
      <alignment horizontal="center"/>
    </xf>
    <xf numFmtId="1" fontId="6" fillId="7" borderId="6" xfId="0" applyNumberFormat="1" applyFont="1" applyFill="1" applyBorder="1" applyAlignment="1">
      <alignment horizontal="center"/>
    </xf>
    <xf numFmtId="1" fontId="2" fillId="2" borderId="7" xfId="0" applyNumberFormat="1" applyFont="1" applyFill="1" applyBorder="1" applyAlignment="1">
      <alignment horizontal="center"/>
    </xf>
    <xf numFmtId="1" fontId="6" fillId="2" borderId="2" xfId="0" applyNumberFormat="1" applyFont="1" applyFill="1" applyBorder="1" applyAlignment="1">
      <alignment horizontal="center"/>
    </xf>
    <xf numFmtId="1" fontId="6" fillId="2" borderId="6" xfId="0" applyNumberFormat="1" applyFont="1" applyFill="1" applyBorder="1" applyAlignment="1">
      <alignment horizontal="center"/>
    </xf>
    <xf numFmtId="1" fontId="0" fillId="0" borderId="0" xfId="0" applyNumberFormat="1"/>
    <xf numFmtId="1" fontId="2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/>
    </xf>
    <xf numFmtId="14" fontId="1" fillId="0" borderId="4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9"/>
  <sheetViews>
    <sheetView workbookViewId="0">
      <selection activeCell="H45" sqref="H45"/>
    </sheetView>
  </sheetViews>
  <sheetFormatPr defaultRowHeight="15" x14ac:dyDescent="0.25"/>
  <cols>
    <col min="1" max="1" width="25.7109375" customWidth="1"/>
    <col min="2" max="2" width="11" bestFit="1" customWidth="1"/>
    <col min="3" max="3" width="5.5703125" customWidth="1"/>
    <col min="4" max="4" width="14.42578125" bestFit="1" customWidth="1"/>
    <col min="5" max="5" width="11.28515625" bestFit="1" customWidth="1"/>
    <col min="6" max="6" width="11.28515625" style="79" bestFit="1" customWidth="1"/>
    <col min="7" max="7" width="11.42578125" bestFit="1" customWidth="1"/>
    <col min="8" max="8" width="11" bestFit="1" customWidth="1"/>
  </cols>
  <sheetData>
    <row r="1" spans="1:9" ht="15.75" x14ac:dyDescent="0.25">
      <c r="A1" s="81" t="s">
        <v>38</v>
      </c>
      <c r="B1" s="81"/>
      <c r="C1" s="81"/>
      <c r="D1" s="81"/>
      <c r="E1" s="81"/>
      <c r="F1" s="81"/>
      <c r="G1" s="81"/>
      <c r="H1" s="81"/>
      <c r="I1" s="60"/>
    </row>
    <row r="2" spans="1:9" ht="15.75" x14ac:dyDescent="0.25">
      <c r="A2" s="2"/>
      <c r="B2" s="3"/>
      <c r="C2" s="3"/>
      <c r="D2" s="4"/>
      <c r="E2" s="82"/>
      <c r="F2" s="82"/>
      <c r="G2" s="82"/>
      <c r="H2" s="82"/>
      <c r="I2" s="60"/>
    </row>
    <row r="3" spans="1:9" ht="15.75" x14ac:dyDescent="0.25">
      <c r="A3" s="1"/>
      <c r="B3" s="4" t="s">
        <v>0</v>
      </c>
      <c r="C3" s="4" t="s">
        <v>1</v>
      </c>
      <c r="D3" s="40" t="s">
        <v>2</v>
      </c>
      <c r="E3" s="40" t="s">
        <v>3</v>
      </c>
      <c r="F3" s="66" t="s">
        <v>4</v>
      </c>
      <c r="G3" s="41" t="s">
        <v>5</v>
      </c>
      <c r="H3" s="41" t="s">
        <v>6</v>
      </c>
      <c r="I3" s="43"/>
    </row>
    <row r="4" spans="1:9" ht="15.75" x14ac:dyDescent="0.25">
      <c r="A4" s="38"/>
      <c r="B4" s="37"/>
      <c r="C4" s="37"/>
      <c r="D4" s="39"/>
      <c r="E4" s="37"/>
      <c r="F4" s="67"/>
      <c r="G4" s="35"/>
      <c r="H4" s="37"/>
      <c r="I4" s="43"/>
    </row>
    <row r="5" spans="1:9" ht="15.75" x14ac:dyDescent="0.25">
      <c r="A5" s="14" t="s">
        <v>7</v>
      </c>
      <c r="B5" s="7"/>
      <c r="C5" s="7"/>
      <c r="D5" s="8"/>
      <c r="E5" s="10"/>
      <c r="F5" s="68"/>
      <c r="G5" s="9"/>
      <c r="H5" s="10"/>
      <c r="I5" s="60"/>
    </row>
    <row r="6" spans="1:9" ht="15.75" x14ac:dyDescent="0.25">
      <c r="A6" s="15" t="s">
        <v>8</v>
      </c>
      <c r="B6" s="12">
        <v>123</v>
      </c>
      <c r="C6" s="12"/>
      <c r="D6" s="16">
        <f t="shared" ref="D6:D13" si="0">SUM(E6:H6)</f>
        <v>60</v>
      </c>
      <c r="E6" s="12">
        <v>30</v>
      </c>
      <c r="F6" s="69"/>
      <c r="G6" s="12">
        <v>30</v>
      </c>
      <c r="H6" s="12"/>
      <c r="I6" s="43"/>
    </row>
    <row r="7" spans="1:9" ht="15.75" x14ac:dyDescent="0.25">
      <c r="A7" s="31" t="s">
        <v>9</v>
      </c>
      <c r="B7" s="32" t="s">
        <v>10</v>
      </c>
      <c r="C7" s="32" t="s">
        <v>32</v>
      </c>
      <c r="D7" s="5">
        <f t="shared" si="0"/>
        <v>87</v>
      </c>
      <c r="E7" s="32">
        <v>28</v>
      </c>
      <c r="F7" s="70">
        <v>30</v>
      </c>
      <c r="G7" s="32">
        <v>29</v>
      </c>
      <c r="H7" s="32"/>
      <c r="I7" s="43"/>
    </row>
    <row r="8" spans="1:9" ht="15.75" x14ac:dyDescent="0.25">
      <c r="A8" s="15" t="s">
        <v>11</v>
      </c>
      <c r="B8" s="12" t="s">
        <v>12</v>
      </c>
      <c r="C8" s="12" t="s">
        <v>32</v>
      </c>
      <c r="D8" s="16">
        <f t="shared" si="0"/>
        <v>81</v>
      </c>
      <c r="E8" s="12">
        <v>27</v>
      </c>
      <c r="F8" s="69">
        <v>29</v>
      </c>
      <c r="G8" s="12">
        <v>25</v>
      </c>
      <c r="H8" s="12"/>
      <c r="I8" s="43"/>
    </row>
    <row r="9" spans="1:9" ht="15.75" x14ac:dyDescent="0.25">
      <c r="A9" s="61" t="s">
        <v>35</v>
      </c>
      <c r="B9" s="62">
        <v>120</v>
      </c>
      <c r="C9" s="32" t="s">
        <v>32</v>
      </c>
      <c r="D9" s="5">
        <f t="shared" si="0"/>
        <v>84</v>
      </c>
      <c r="E9" s="32">
        <v>29</v>
      </c>
      <c r="F9" s="70">
        <v>28</v>
      </c>
      <c r="G9" s="32">
        <v>27</v>
      </c>
      <c r="H9" s="32"/>
      <c r="I9" s="43"/>
    </row>
    <row r="10" spans="1:9" ht="15.75" x14ac:dyDescent="0.25">
      <c r="A10" s="21" t="s">
        <v>30</v>
      </c>
      <c r="B10" s="20">
        <v>119</v>
      </c>
      <c r="C10" s="12" t="s">
        <v>32</v>
      </c>
      <c r="D10" s="16">
        <f t="shared" si="0"/>
        <v>26</v>
      </c>
      <c r="E10" s="12"/>
      <c r="F10" s="69"/>
      <c r="G10" s="12">
        <v>26</v>
      </c>
      <c r="H10" s="12"/>
      <c r="I10" s="43"/>
    </row>
    <row r="11" spans="1:9" ht="15.75" x14ac:dyDescent="0.25">
      <c r="A11" s="31" t="s">
        <v>40</v>
      </c>
      <c r="B11" s="32">
        <v>107</v>
      </c>
      <c r="C11" s="32" t="s">
        <v>32</v>
      </c>
      <c r="D11" s="5">
        <f t="shared" si="0"/>
        <v>24</v>
      </c>
      <c r="E11" s="32"/>
      <c r="F11" s="70"/>
      <c r="G11" s="32">
        <v>24</v>
      </c>
      <c r="H11" s="32"/>
      <c r="I11" s="43"/>
    </row>
    <row r="12" spans="1:9" ht="15.75" x14ac:dyDescent="0.25">
      <c r="A12" s="13" t="s">
        <v>13</v>
      </c>
      <c r="B12" s="47">
        <v>103</v>
      </c>
      <c r="C12" s="47" t="s">
        <v>32</v>
      </c>
      <c r="D12" s="16">
        <f t="shared" si="0"/>
        <v>28</v>
      </c>
      <c r="E12" s="64"/>
      <c r="F12" s="71"/>
      <c r="G12" s="47">
        <v>28</v>
      </c>
      <c r="H12" s="47"/>
      <c r="I12" s="43"/>
    </row>
    <row r="13" spans="1:9" ht="15.75" x14ac:dyDescent="0.25">
      <c r="A13" s="13" t="s">
        <v>20</v>
      </c>
      <c r="B13" s="47">
        <v>188</v>
      </c>
      <c r="C13" s="47" t="s">
        <v>32</v>
      </c>
      <c r="D13" s="16">
        <f t="shared" si="0"/>
        <v>23</v>
      </c>
      <c r="E13" s="64"/>
      <c r="F13" s="71"/>
      <c r="G13" s="47">
        <v>23</v>
      </c>
      <c r="H13" s="47"/>
      <c r="I13" s="43"/>
    </row>
    <row r="14" spans="1:9" ht="15.75" x14ac:dyDescent="0.25">
      <c r="A14" s="43"/>
      <c r="B14" s="35"/>
      <c r="C14" s="35"/>
      <c r="D14" s="36"/>
      <c r="E14" s="65"/>
      <c r="F14" s="67"/>
      <c r="G14" s="35"/>
      <c r="H14" s="35"/>
      <c r="I14" s="43"/>
    </row>
    <row r="15" spans="1:9" ht="15.75" x14ac:dyDescent="0.25">
      <c r="A15" s="34"/>
      <c r="B15" s="34"/>
      <c r="C15" s="35"/>
      <c r="D15" s="36"/>
      <c r="E15" s="35"/>
      <c r="F15" s="67"/>
      <c r="G15" s="37"/>
      <c r="H15" s="35"/>
      <c r="I15" s="35"/>
    </row>
    <row r="16" spans="1:9" ht="15.75" x14ac:dyDescent="0.25">
      <c r="A16" s="6" t="s">
        <v>16</v>
      </c>
      <c r="B16" s="7"/>
      <c r="C16" s="7"/>
      <c r="D16" s="8"/>
      <c r="E16" s="10"/>
      <c r="F16" s="68"/>
      <c r="G16" s="9"/>
      <c r="H16" s="10"/>
      <c r="I16" s="60"/>
    </row>
    <row r="17" spans="1:9" ht="15.75" x14ac:dyDescent="0.25">
      <c r="A17" s="17" t="s">
        <v>8</v>
      </c>
      <c r="B17" s="18">
        <v>302</v>
      </c>
      <c r="C17" s="18" t="s">
        <v>32</v>
      </c>
      <c r="D17" s="16">
        <f t="shared" ref="D17:D27" si="1">SUM(E17:H17)</f>
        <v>49</v>
      </c>
      <c r="E17" s="18">
        <v>27</v>
      </c>
      <c r="F17" s="72"/>
      <c r="G17" s="18">
        <v>22</v>
      </c>
      <c r="H17" s="18"/>
      <c r="I17" s="63"/>
    </row>
    <row r="18" spans="1:9" ht="15.75" x14ac:dyDescent="0.25">
      <c r="A18" s="31" t="s">
        <v>14</v>
      </c>
      <c r="B18" s="32">
        <v>303</v>
      </c>
      <c r="C18" s="44" t="s">
        <v>32</v>
      </c>
      <c r="D18" s="5">
        <f t="shared" si="1"/>
        <v>21</v>
      </c>
      <c r="E18" s="32"/>
      <c r="F18" s="73"/>
      <c r="G18" s="44">
        <v>21</v>
      </c>
      <c r="H18" s="44"/>
      <c r="I18" s="63"/>
    </row>
    <row r="19" spans="1:9" ht="15.75" x14ac:dyDescent="0.25">
      <c r="A19" s="15" t="s">
        <v>17</v>
      </c>
      <c r="B19" s="12">
        <v>319</v>
      </c>
      <c r="C19" s="12" t="s">
        <v>32</v>
      </c>
      <c r="D19" s="16">
        <f t="shared" si="1"/>
        <v>27</v>
      </c>
      <c r="E19" s="12"/>
      <c r="F19" s="69"/>
      <c r="G19" s="12">
        <v>27</v>
      </c>
      <c r="H19" s="12"/>
      <c r="I19" s="35"/>
    </row>
    <row r="20" spans="1:9" ht="15.75" x14ac:dyDescent="0.25">
      <c r="A20" s="31" t="s">
        <v>18</v>
      </c>
      <c r="B20" s="32">
        <v>306</v>
      </c>
      <c r="C20" s="32" t="s">
        <v>32</v>
      </c>
      <c r="D20" s="5">
        <f t="shared" si="1"/>
        <v>87</v>
      </c>
      <c r="E20" s="32">
        <v>30</v>
      </c>
      <c r="F20" s="70">
        <v>29</v>
      </c>
      <c r="G20" s="32">
        <v>28</v>
      </c>
      <c r="H20" s="32"/>
      <c r="I20" s="43"/>
    </row>
    <row r="21" spans="1:9" ht="15.75" x14ac:dyDescent="0.25">
      <c r="A21" s="15" t="s">
        <v>9</v>
      </c>
      <c r="B21" s="12">
        <v>322</v>
      </c>
      <c r="C21" s="12" t="s">
        <v>32</v>
      </c>
      <c r="D21" s="16">
        <f t="shared" si="1"/>
        <v>48</v>
      </c>
      <c r="E21" s="12"/>
      <c r="F21" s="69">
        <v>28</v>
      </c>
      <c r="G21" s="12">
        <v>20</v>
      </c>
      <c r="H21" s="12"/>
      <c r="I21" s="43"/>
    </row>
    <row r="22" spans="1:9" ht="15.75" x14ac:dyDescent="0.25">
      <c r="A22" s="31" t="s">
        <v>11</v>
      </c>
      <c r="B22" s="32">
        <v>311</v>
      </c>
      <c r="C22" s="32" t="s">
        <v>32</v>
      </c>
      <c r="D22" s="5">
        <f t="shared" si="1"/>
        <v>82</v>
      </c>
      <c r="E22" s="32">
        <v>29</v>
      </c>
      <c r="F22" s="70">
        <v>27</v>
      </c>
      <c r="G22" s="32">
        <v>26</v>
      </c>
      <c r="H22" s="32"/>
      <c r="I22" s="43"/>
    </row>
    <row r="23" spans="1:9" ht="15.75" x14ac:dyDescent="0.25">
      <c r="A23" s="46" t="s">
        <v>19</v>
      </c>
      <c r="B23" s="44">
        <v>317</v>
      </c>
      <c r="C23" s="44" t="s">
        <v>32</v>
      </c>
      <c r="D23" s="5">
        <f t="shared" si="1"/>
        <v>88</v>
      </c>
      <c r="E23" s="44">
        <v>28</v>
      </c>
      <c r="F23" s="73">
        <v>30</v>
      </c>
      <c r="G23" s="44">
        <v>30</v>
      </c>
      <c r="H23" s="44"/>
      <c r="I23" s="63"/>
    </row>
    <row r="24" spans="1:9" ht="15.75" x14ac:dyDescent="0.25">
      <c r="A24" s="17" t="s">
        <v>20</v>
      </c>
      <c r="B24" s="18">
        <v>380</v>
      </c>
      <c r="C24" s="18" t="s">
        <v>32</v>
      </c>
      <c r="D24" s="16">
        <f t="shared" si="1"/>
        <v>23</v>
      </c>
      <c r="E24" s="18"/>
      <c r="F24" s="72"/>
      <c r="G24" s="18">
        <v>23</v>
      </c>
      <c r="H24" s="18"/>
      <c r="I24" s="63"/>
    </row>
    <row r="25" spans="1:9" ht="15.75" x14ac:dyDescent="0.25">
      <c r="A25" s="17" t="s">
        <v>20</v>
      </c>
      <c r="B25" s="18">
        <v>382</v>
      </c>
      <c r="C25" s="18" t="s">
        <v>32</v>
      </c>
      <c r="D25" s="16">
        <f t="shared" si="1"/>
        <v>24</v>
      </c>
      <c r="E25" s="18"/>
      <c r="F25" s="72"/>
      <c r="G25" s="18">
        <v>24</v>
      </c>
      <c r="H25" s="18"/>
      <c r="I25" s="63"/>
    </row>
    <row r="26" spans="1:9" ht="15.75" x14ac:dyDescent="0.25">
      <c r="A26" s="17" t="s">
        <v>20</v>
      </c>
      <c r="B26" s="18">
        <v>321</v>
      </c>
      <c r="C26" s="18" t="s">
        <v>32</v>
      </c>
      <c r="D26" s="16">
        <f t="shared" si="1"/>
        <v>25</v>
      </c>
      <c r="E26" s="18"/>
      <c r="F26" s="72"/>
      <c r="G26" s="18">
        <v>25</v>
      </c>
      <c r="H26" s="18"/>
      <c r="I26" s="63"/>
    </row>
    <row r="27" spans="1:9" ht="15.75" x14ac:dyDescent="0.25">
      <c r="A27" s="31" t="s">
        <v>15</v>
      </c>
      <c r="B27" s="32">
        <v>325</v>
      </c>
      <c r="C27" s="32" t="s">
        <v>32</v>
      </c>
      <c r="D27" s="5">
        <f t="shared" si="1"/>
        <v>29</v>
      </c>
      <c r="E27" s="32"/>
      <c r="F27" s="74"/>
      <c r="G27" s="32">
        <v>29</v>
      </c>
      <c r="H27" s="32"/>
      <c r="I27" s="60"/>
    </row>
    <row r="28" spans="1:9" ht="15.75" x14ac:dyDescent="0.25">
      <c r="A28" s="43"/>
      <c r="B28" s="35"/>
      <c r="C28" s="35" t="s">
        <v>32</v>
      </c>
      <c r="D28" s="36"/>
      <c r="E28" s="35"/>
      <c r="F28" s="67"/>
      <c r="G28" s="35"/>
      <c r="H28" s="35"/>
      <c r="I28" s="43"/>
    </row>
    <row r="29" spans="1:9" ht="15.75" x14ac:dyDescent="0.25">
      <c r="A29" s="6" t="s">
        <v>21</v>
      </c>
      <c r="B29" s="7"/>
      <c r="C29" s="7"/>
      <c r="D29" s="24">
        <f>SUM(E29:I29)</f>
        <v>0</v>
      </c>
      <c r="E29" s="26"/>
      <c r="F29" s="75"/>
      <c r="G29" s="25"/>
      <c r="H29" s="26"/>
      <c r="I29" s="60"/>
    </row>
    <row r="30" spans="1:9" ht="15.75" x14ac:dyDescent="0.25">
      <c r="A30" s="15" t="s">
        <v>17</v>
      </c>
      <c r="B30" s="12">
        <v>400</v>
      </c>
      <c r="C30" s="12" t="s">
        <v>32</v>
      </c>
      <c r="D30" s="16">
        <f>SUM(E30:H30)</f>
        <v>30</v>
      </c>
      <c r="E30" s="12"/>
      <c r="F30" s="69"/>
      <c r="G30" s="12">
        <v>30</v>
      </c>
      <c r="H30" s="12"/>
      <c r="I30" s="60"/>
    </row>
    <row r="31" spans="1:9" ht="15.75" x14ac:dyDescent="0.25">
      <c r="A31" s="34"/>
      <c r="B31" s="34"/>
      <c r="C31" s="35"/>
      <c r="D31" s="36"/>
      <c r="E31" s="35"/>
      <c r="F31" s="67"/>
      <c r="G31" s="35"/>
      <c r="H31" s="35"/>
      <c r="I31" s="60"/>
    </row>
    <row r="32" spans="1:9" ht="15.75" x14ac:dyDescent="0.25">
      <c r="A32" s="6" t="s">
        <v>22</v>
      </c>
      <c r="B32" s="7"/>
      <c r="C32" s="7"/>
      <c r="D32" s="8"/>
      <c r="E32" s="26"/>
      <c r="F32" s="75"/>
      <c r="G32" s="25"/>
      <c r="H32" s="26"/>
      <c r="I32" s="60"/>
    </row>
    <row r="33" spans="1:9" ht="15.75" x14ac:dyDescent="0.25">
      <c r="A33" s="15" t="s">
        <v>23</v>
      </c>
      <c r="B33" s="12">
        <v>600</v>
      </c>
      <c r="C33" s="12" t="s">
        <v>32</v>
      </c>
      <c r="D33" s="16">
        <f>SUM(E33:H33)</f>
        <v>59</v>
      </c>
      <c r="E33" s="12">
        <v>30</v>
      </c>
      <c r="F33" s="69"/>
      <c r="G33" s="12">
        <v>29</v>
      </c>
      <c r="H33" s="12"/>
      <c r="I33" s="60"/>
    </row>
    <row r="34" spans="1:9" ht="15.75" x14ac:dyDescent="0.25">
      <c r="A34" s="31" t="s">
        <v>18</v>
      </c>
      <c r="B34" s="32" t="s">
        <v>24</v>
      </c>
      <c r="C34" s="32" t="s">
        <v>32</v>
      </c>
      <c r="D34" s="16">
        <f>SUM(E34:H34)</f>
        <v>89</v>
      </c>
      <c r="E34" s="32">
        <v>29</v>
      </c>
      <c r="F34" s="70">
        <v>30</v>
      </c>
      <c r="G34" s="32">
        <v>30</v>
      </c>
      <c r="H34" s="32"/>
      <c r="I34" s="60"/>
    </row>
    <row r="35" spans="1:9" ht="15.75" x14ac:dyDescent="0.25">
      <c r="C35" s="12"/>
      <c r="D35" s="16"/>
      <c r="E35" s="12"/>
      <c r="F35" s="69"/>
      <c r="G35" s="12"/>
      <c r="H35" s="12"/>
      <c r="I35" s="43"/>
    </row>
    <row r="36" spans="1:9" ht="15.75" x14ac:dyDescent="0.25">
      <c r="A36" s="6" t="s">
        <v>25</v>
      </c>
      <c r="B36" s="7"/>
      <c r="C36" s="7"/>
      <c r="D36" s="27"/>
      <c r="E36" s="26"/>
      <c r="F36" s="75"/>
      <c r="G36" s="25"/>
      <c r="H36" s="26"/>
      <c r="I36" s="60"/>
    </row>
    <row r="37" spans="1:9" ht="15.75" x14ac:dyDescent="0.25">
      <c r="A37" s="31" t="s">
        <v>19</v>
      </c>
      <c r="B37" s="32">
        <v>506</v>
      </c>
      <c r="C37" s="32" t="s">
        <v>32</v>
      </c>
      <c r="D37" s="16">
        <f t="shared" ref="D37:D39" si="2">SUM(E37:H37)</f>
        <v>88</v>
      </c>
      <c r="E37" s="32">
        <v>30</v>
      </c>
      <c r="F37" s="70">
        <v>28</v>
      </c>
      <c r="G37" s="32">
        <v>30</v>
      </c>
      <c r="H37" s="32"/>
      <c r="I37" s="43"/>
    </row>
    <row r="38" spans="1:9" ht="15.75" x14ac:dyDescent="0.25">
      <c r="A38" s="53" t="s">
        <v>36</v>
      </c>
      <c r="B38" s="54">
        <v>500</v>
      </c>
      <c r="C38" s="22" t="s">
        <v>32</v>
      </c>
      <c r="D38" s="16">
        <f t="shared" si="2"/>
        <v>86</v>
      </c>
      <c r="E38" s="12">
        <v>29</v>
      </c>
      <c r="F38" s="69">
        <v>28</v>
      </c>
      <c r="G38" s="12">
        <v>29</v>
      </c>
      <c r="H38" s="12"/>
      <c r="I38" s="43"/>
    </row>
    <row r="39" spans="1:9" ht="15.75" x14ac:dyDescent="0.25">
      <c r="A39" s="31" t="s">
        <v>19</v>
      </c>
      <c r="B39" s="32">
        <v>501</v>
      </c>
      <c r="C39" s="32" t="s">
        <v>32</v>
      </c>
      <c r="D39" s="16">
        <f t="shared" si="2"/>
        <v>56</v>
      </c>
      <c r="E39" s="32"/>
      <c r="F39" s="70">
        <v>28</v>
      </c>
      <c r="G39" s="32">
        <v>28</v>
      </c>
      <c r="H39" s="32"/>
      <c r="I39" s="43"/>
    </row>
    <row r="40" spans="1:9" ht="15.75" x14ac:dyDescent="0.25">
      <c r="A40" s="34"/>
      <c r="B40" s="34"/>
      <c r="C40" s="35"/>
      <c r="D40" s="36"/>
      <c r="E40" s="35"/>
      <c r="F40" s="67"/>
      <c r="G40" s="35"/>
      <c r="H40" s="35"/>
      <c r="I40" s="43"/>
    </row>
    <row r="41" spans="1:9" ht="15.75" x14ac:dyDescent="0.25">
      <c r="A41" s="6" t="s">
        <v>26</v>
      </c>
      <c r="B41" s="7"/>
      <c r="C41" s="7"/>
      <c r="D41" s="27"/>
      <c r="E41" s="10"/>
      <c r="F41" s="68"/>
      <c r="G41" s="9"/>
      <c r="H41" s="10"/>
      <c r="I41" s="60"/>
    </row>
    <row r="42" spans="1:9" ht="15.75" x14ac:dyDescent="0.25">
      <c r="A42" s="34"/>
      <c r="B42" s="34"/>
      <c r="C42" s="35"/>
      <c r="D42" s="36"/>
      <c r="E42" s="35"/>
      <c r="F42" s="67"/>
      <c r="G42" s="35"/>
      <c r="H42" s="35"/>
      <c r="I42" s="43"/>
    </row>
    <row r="43" spans="1:9" ht="15.75" x14ac:dyDescent="0.25">
      <c r="A43" s="6" t="s">
        <v>27</v>
      </c>
      <c r="B43" s="7"/>
      <c r="C43" s="7"/>
      <c r="D43" s="27"/>
      <c r="E43" s="26"/>
      <c r="F43" s="75"/>
      <c r="G43" s="25"/>
      <c r="H43" s="26"/>
      <c r="I43" s="60"/>
    </row>
    <row r="44" spans="1:9" ht="15.75" x14ac:dyDescent="0.25">
      <c r="A44" s="15" t="s">
        <v>33</v>
      </c>
      <c r="B44" s="12">
        <v>700</v>
      </c>
      <c r="C44" s="11" t="s">
        <v>32</v>
      </c>
      <c r="D44" s="16">
        <f>SUM(E44:H44)</f>
        <v>90</v>
      </c>
      <c r="E44" s="12">
        <v>30</v>
      </c>
      <c r="F44" s="69">
        <v>30</v>
      </c>
      <c r="G44" s="12">
        <v>30</v>
      </c>
      <c r="H44" s="11"/>
      <c r="I44" s="60"/>
    </row>
    <row r="45" spans="1:9" ht="15.75" x14ac:dyDescent="0.25">
      <c r="A45" s="15" t="s">
        <v>14</v>
      </c>
      <c r="B45" s="12">
        <v>701</v>
      </c>
      <c r="C45" s="11" t="s">
        <v>32</v>
      </c>
      <c r="D45" s="16">
        <f>SUM(E45:H45)</f>
        <v>29</v>
      </c>
      <c r="E45" s="12"/>
      <c r="F45" s="69"/>
      <c r="G45" s="12">
        <v>29</v>
      </c>
      <c r="H45" s="11"/>
      <c r="I45" s="43"/>
    </row>
    <row r="46" spans="1:9" ht="15.75" x14ac:dyDescent="0.25">
      <c r="A46" s="52"/>
      <c r="B46" s="52"/>
      <c r="C46" s="49"/>
      <c r="D46" s="42"/>
      <c r="E46" s="49"/>
      <c r="F46" s="76"/>
      <c r="G46" s="49"/>
      <c r="H46" s="49"/>
      <c r="I46" s="43"/>
    </row>
    <row r="47" spans="1:9" ht="15.75" x14ac:dyDescent="0.25">
      <c r="A47" s="6" t="s">
        <v>28</v>
      </c>
      <c r="B47" s="7"/>
      <c r="C47" s="7"/>
      <c r="D47" s="27"/>
      <c r="E47" s="26"/>
      <c r="F47" s="75"/>
      <c r="G47" s="25"/>
      <c r="H47" s="26"/>
      <c r="I47" s="60"/>
    </row>
    <row r="48" spans="1:9" ht="15.75" x14ac:dyDescent="0.25">
      <c r="A48" s="15" t="s">
        <v>19</v>
      </c>
      <c r="B48" s="12">
        <v>901</v>
      </c>
      <c r="C48" s="11" t="s">
        <v>32</v>
      </c>
      <c r="D48" s="16">
        <f>SUM(E48:H48)</f>
        <v>90</v>
      </c>
      <c r="E48" s="12">
        <v>30</v>
      </c>
      <c r="F48" s="69">
        <v>30</v>
      </c>
      <c r="G48" s="12">
        <v>30</v>
      </c>
      <c r="H48" s="11"/>
      <c r="I48" s="60"/>
    </row>
    <row r="49" spans="1:9" ht="15.75" x14ac:dyDescent="0.25">
      <c r="A49" s="55"/>
      <c r="B49" s="23"/>
      <c r="C49" s="23"/>
      <c r="D49" s="57"/>
      <c r="E49" s="59"/>
      <c r="F49" s="77"/>
      <c r="G49" s="58"/>
      <c r="H49" s="59"/>
      <c r="I49" s="60"/>
    </row>
    <row r="50" spans="1:9" ht="15.75" x14ac:dyDescent="0.25">
      <c r="A50" s="34"/>
      <c r="B50" s="34"/>
      <c r="C50" s="35"/>
      <c r="D50" s="36"/>
      <c r="E50" s="35"/>
      <c r="F50" s="67"/>
      <c r="G50" s="35"/>
      <c r="H50" s="35"/>
      <c r="I50" s="43"/>
    </row>
    <row r="51" spans="1:9" ht="15.75" x14ac:dyDescent="0.25">
      <c r="A51" s="6" t="s">
        <v>29</v>
      </c>
      <c r="B51" s="7"/>
      <c r="C51" s="7"/>
      <c r="D51" s="27"/>
      <c r="E51" s="26"/>
      <c r="F51" s="75"/>
      <c r="G51" s="25"/>
      <c r="H51" s="28"/>
      <c r="I51" s="43"/>
    </row>
    <row r="52" spans="1:9" ht="15.75" x14ac:dyDescent="0.25">
      <c r="A52" s="15" t="s">
        <v>34</v>
      </c>
      <c r="B52" s="12">
        <v>1004</v>
      </c>
      <c r="C52" s="11" t="s">
        <v>32</v>
      </c>
      <c r="D52" s="16">
        <f>SUM(E52:H52)</f>
        <v>59</v>
      </c>
      <c r="E52" s="12">
        <v>30</v>
      </c>
      <c r="F52" s="12"/>
      <c r="G52" s="12">
        <v>29</v>
      </c>
      <c r="H52" s="22"/>
      <c r="I52" s="43"/>
    </row>
    <row r="53" spans="1:9" ht="15.75" x14ac:dyDescent="0.25">
      <c r="A53" s="15" t="s">
        <v>30</v>
      </c>
      <c r="B53" s="12">
        <v>1001</v>
      </c>
      <c r="C53" s="12" t="s">
        <v>32</v>
      </c>
      <c r="D53" s="16">
        <f>SUM(E53:H53)</f>
        <v>59</v>
      </c>
      <c r="E53" s="12">
        <v>29</v>
      </c>
      <c r="F53" s="69"/>
      <c r="G53" s="22">
        <v>30</v>
      </c>
      <c r="H53" s="22"/>
      <c r="I53" s="43"/>
    </row>
    <row r="54" spans="1:9" ht="15.75" x14ac:dyDescent="0.25">
      <c r="H54" s="60"/>
      <c r="I54" s="60"/>
    </row>
    <row r="55" spans="1:9" ht="15.75" x14ac:dyDescent="0.25">
      <c r="A55" s="6" t="s">
        <v>37</v>
      </c>
      <c r="B55" s="7"/>
      <c r="C55" s="7"/>
      <c r="D55" s="27"/>
      <c r="E55" s="26"/>
      <c r="F55" s="75"/>
      <c r="G55" s="25"/>
      <c r="H55" s="28"/>
      <c r="I55" s="43"/>
    </row>
    <row r="56" spans="1:9" ht="15.75" x14ac:dyDescent="0.25">
      <c r="A56" s="15" t="s">
        <v>33</v>
      </c>
      <c r="B56" s="12">
        <v>1100</v>
      </c>
      <c r="C56" s="11" t="s">
        <v>32</v>
      </c>
      <c r="D56" s="16">
        <f>SUM(E56:H56)</f>
        <v>30</v>
      </c>
      <c r="E56" s="12">
        <v>30</v>
      </c>
      <c r="F56" s="78"/>
      <c r="G56" s="51"/>
      <c r="H56" s="22"/>
      <c r="I56" s="43"/>
    </row>
    <row r="57" spans="1:9" ht="15.75" x14ac:dyDescent="0.25">
      <c r="H57" s="60"/>
      <c r="I57" s="60"/>
    </row>
    <row r="58" spans="1:9" ht="15.75" x14ac:dyDescent="0.25">
      <c r="A58" s="6" t="s">
        <v>31</v>
      </c>
      <c r="B58" s="7"/>
      <c r="C58" s="7"/>
      <c r="D58" s="27"/>
      <c r="E58" s="26"/>
      <c r="F58" s="75"/>
      <c r="G58" s="25"/>
      <c r="H58" s="26"/>
      <c r="I58" s="60"/>
    </row>
    <row r="59" spans="1:9" ht="15.75" x14ac:dyDescent="0.25">
      <c r="A59" s="29"/>
      <c r="B59" s="29"/>
      <c r="C59" s="29"/>
      <c r="D59" s="29" t="s">
        <v>32</v>
      </c>
      <c r="E59" s="30">
        <f>COUNT(E6:E56)</f>
        <v>17</v>
      </c>
      <c r="F59" s="80">
        <f t="shared" ref="F59:H59" si="3">COUNT(F6:F56)</f>
        <v>13</v>
      </c>
      <c r="G59" s="30">
        <f t="shared" si="3"/>
        <v>30</v>
      </c>
      <c r="H59" s="30">
        <f t="shared" si="3"/>
        <v>0</v>
      </c>
      <c r="I59" s="60"/>
    </row>
  </sheetData>
  <mergeCells count="2">
    <mergeCell ref="A1:H1"/>
    <mergeCell ref="E2:H2"/>
  </mergeCells>
  <pageMargins left="0.7" right="0.7" top="0.75" bottom="0.75" header="0.3" footer="0.3"/>
  <pageSetup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6"/>
  <sheetViews>
    <sheetView showGridLines="0" tabSelected="1" workbookViewId="0">
      <selection activeCell="H6" sqref="H6"/>
    </sheetView>
  </sheetViews>
  <sheetFormatPr defaultRowHeight="15" x14ac:dyDescent="0.25"/>
  <cols>
    <col min="1" max="1" width="25.7109375" customWidth="1"/>
    <col min="2" max="2" width="11" bestFit="1" customWidth="1"/>
    <col min="3" max="3" width="5.5703125" customWidth="1"/>
    <col min="4" max="4" width="14.42578125" bestFit="1" customWidth="1"/>
    <col min="5" max="6" width="11.28515625" bestFit="1" customWidth="1"/>
    <col min="7" max="7" width="11.42578125" bestFit="1" customWidth="1"/>
    <col min="8" max="8" width="11" bestFit="1" customWidth="1"/>
  </cols>
  <sheetData>
    <row r="1" spans="1:9" ht="15.75" x14ac:dyDescent="0.25">
      <c r="A1" s="81" t="s">
        <v>39</v>
      </c>
      <c r="B1" s="81"/>
      <c r="C1" s="81"/>
      <c r="D1" s="81"/>
      <c r="E1" s="81"/>
      <c r="F1" s="81"/>
      <c r="G1" s="81"/>
      <c r="H1" s="81"/>
      <c r="I1" s="60"/>
    </row>
    <row r="2" spans="1:9" ht="15.75" x14ac:dyDescent="0.25">
      <c r="A2" s="2"/>
      <c r="B2" s="3"/>
      <c r="C2" s="3"/>
      <c r="D2" s="4"/>
      <c r="E2" s="82"/>
      <c r="F2" s="82"/>
      <c r="G2" s="82"/>
      <c r="H2" s="82"/>
      <c r="I2" s="60"/>
    </row>
    <row r="3" spans="1:9" ht="15.75" x14ac:dyDescent="0.25">
      <c r="A3" s="1"/>
      <c r="B3" s="4" t="s">
        <v>0</v>
      </c>
      <c r="C3" s="4" t="s">
        <v>1</v>
      </c>
      <c r="D3" s="40" t="s">
        <v>2</v>
      </c>
      <c r="E3" s="40" t="s">
        <v>3</v>
      </c>
      <c r="F3" s="41" t="s">
        <v>4</v>
      </c>
      <c r="G3" s="41" t="s">
        <v>5</v>
      </c>
      <c r="H3" s="41" t="s">
        <v>6</v>
      </c>
      <c r="I3" s="43"/>
    </row>
    <row r="4" spans="1:9" ht="15.75" x14ac:dyDescent="0.25">
      <c r="A4" s="38"/>
      <c r="B4" s="37"/>
      <c r="C4" s="37"/>
      <c r="D4" s="39"/>
      <c r="E4" s="37"/>
      <c r="F4" s="37"/>
      <c r="G4" s="35"/>
      <c r="H4" s="37"/>
      <c r="I4" s="43"/>
    </row>
    <row r="5" spans="1:9" ht="15.75" x14ac:dyDescent="0.25">
      <c r="A5" s="14" t="s">
        <v>7</v>
      </c>
      <c r="B5" s="7"/>
      <c r="C5" s="7"/>
      <c r="D5" s="8"/>
      <c r="E5" s="10"/>
      <c r="F5" s="10"/>
      <c r="G5" s="9"/>
      <c r="H5" s="10"/>
      <c r="I5" s="60"/>
    </row>
    <row r="6" spans="1:9" ht="15.75" x14ac:dyDescent="0.25">
      <c r="A6" s="15" t="s">
        <v>8</v>
      </c>
      <c r="B6" s="12">
        <v>123</v>
      </c>
      <c r="C6" s="12"/>
      <c r="D6" s="16">
        <f t="shared" ref="D6:D13" si="0">SUM(E6:H6)</f>
        <v>58</v>
      </c>
      <c r="E6" s="12">
        <v>30</v>
      </c>
      <c r="F6" s="11"/>
      <c r="G6" s="12">
        <v>28</v>
      </c>
      <c r="H6" s="12"/>
      <c r="I6" s="43"/>
    </row>
    <row r="7" spans="1:9" ht="15.75" x14ac:dyDescent="0.25">
      <c r="A7" s="31" t="s">
        <v>9</v>
      </c>
      <c r="B7" s="32" t="s">
        <v>10</v>
      </c>
      <c r="C7" s="32" t="s">
        <v>32</v>
      </c>
      <c r="D7" s="5">
        <f t="shared" si="0"/>
        <v>86</v>
      </c>
      <c r="E7" s="32">
        <v>29</v>
      </c>
      <c r="F7" s="33">
        <v>28</v>
      </c>
      <c r="G7" s="32">
        <v>29</v>
      </c>
      <c r="H7" s="32"/>
      <c r="I7" s="43"/>
    </row>
    <row r="8" spans="1:9" ht="15.75" x14ac:dyDescent="0.25">
      <c r="A8" s="15" t="s">
        <v>11</v>
      </c>
      <c r="B8" s="12" t="s">
        <v>12</v>
      </c>
      <c r="C8" s="12" t="s">
        <v>32</v>
      </c>
      <c r="D8" s="16">
        <f t="shared" si="0"/>
        <v>79</v>
      </c>
      <c r="E8" s="12">
        <v>27</v>
      </c>
      <c r="F8" s="11">
        <v>29</v>
      </c>
      <c r="G8" s="12">
        <v>23</v>
      </c>
      <c r="H8" s="12"/>
      <c r="I8" s="43"/>
    </row>
    <row r="9" spans="1:9" ht="15.75" x14ac:dyDescent="0.25">
      <c r="A9" s="61" t="s">
        <v>35</v>
      </c>
      <c r="B9" s="62">
        <v>120</v>
      </c>
      <c r="C9" s="32" t="s">
        <v>32</v>
      </c>
      <c r="D9" s="5">
        <f t="shared" si="0"/>
        <v>85</v>
      </c>
      <c r="E9" s="32">
        <v>28</v>
      </c>
      <c r="F9" s="33">
        <v>30</v>
      </c>
      <c r="G9" s="32">
        <v>27</v>
      </c>
      <c r="H9" s="32"/>
      <c r="I9" s="43"/>
    </row>
    <row r="10" spans="1:9" ht="15.75" x14ac:dyDescent="0.25">
      <c r="A10" s="21" t="s">
        <v>30</v>
      </c>
      <c r="B10" s="20">
        <v>119</v>
      </c>
      <c r="C10" s="12" t="s">
        <v>32</v>
      </c>
      <c r="D10" s="16">
        <f t="shared" si="0"/>
        <v>30</v>
      </c>
      <c r="E10" s="12"/>
      <c r="F10" s="11"/>
      <c r="G10" s="12">
        <v>30</v>
      </c>
      <c r="H10" s="12"/>
      <c r="I10" s="43"/>
    </row>
    <row r="11" spans="1:9" ht="15.75" x14ac:dyDescent="0.25">
      <c r="A11" s="31" t="s">
        <v>40</v>
      </c>
      <c r="B11" s="32">
        <v>107</v>
      </c>
      <c r="C11" s="32" t="s">
        <v>32</v>
      </c>
      <c r="D11" s="5">
        <f t="shared" si="0"/>
        <v>25</v>
      </c>
      <c r="E11" s="32"/>
      <c r="F11" s="33"/>
      <c r="G11" s="32">
        <v>25</v>
      </c>
      <c r="H11" s="32"/>
      <c r="I11" s="43"/>
    </row>
    <row r="12" spans="1:9" ht="15.75" x14ac:dyDescent="0.25">
      <c r="A12" s="13" t="s">
        <v>13</v>
      </c>
      <c r="B12" s="47">
        <v>103</v>
      </c>
      <c r="C12" s="47" t="s">
        <v>32</v>
      </c>
      <c r="D12" s="16">
        <f t="shared" si="0"/>
        <v>26</v>
      </c>
      <c r="E12" s="64"/>
      <c r="F12" s="48"/>
      <c r="G12" s="47">
        <v>26</v>
      </c>
      <c r="H12" s="47"/>
      <c r="I12" s="43"/>
    </row>
    <row r="13" spans="1:9" ht="15.75" x14ac:dyDescent="0.25">
      <c r="A13" s="13" t="s">
        <v>20</v>
      </c>
      <c r="B13" s="47">
        <v>188</v>
      </c>
      <c r="C13" s="47" t="s">
        <v>32</v>
      </c>
      <c r="D13" s="16">
        <f t="shared" si="0"/>
        <v>24</v>
      </c>
      <c r="E13" s="64"/>
      <c r="F13" s="48"/>
      <c r="G13" s="47">
        <v>24</v>
      </c>
      <c r="H13" s="47"/>
      <c r="I13" s="43"/>
    </row>
    <row r="14" spans="1:9" ht="15.75" x14ac:dyDescent="0.25">
      <c r="A14" s="34"/>
      <c r="B14" s="34"/>
      <c r="C14" s="35"/>
      <c r="D14" s="36"/>
      <c r="E14" s="35"/>
      <c r="F14" s="37"/>
      <c r="G14" s="37"/>
      <c r="H14" s="35"/>
      <c r="I14" s="35"/>
    </row>
    <row r="15" spans="1:9" ht="15.75" x14ac:dyDescent="0.25">
      <c r="A15" s="6" t="s">
        <v>16</v>
      </c>
      <c r="B15" s="7"/>
      <c r="C15" s="7"/>
      <c r="D15" s="8"/>
      <c r="E15" s="10"/>
      <c r="F15" s="10"/>
      <c r="G15" s="9"/>
      <c r="H15" s="10"/>
      <c r="I15" s="60"/>
    </row>
    <row r="16" spans="1:9" ht="15.75" x14ac:dyDescent="0.25">
      <c r="A16" s="17" t="s">
        <v>8</v>
      </c>
      <c r="B16" s="18">
        <v>302</v>
      </c>
      <c r="C16" s="18" t="s">
        <v>32</v>
      </c>
      <c r="D16" s="16">
        <f t="shared" ref="D16:D26" si="1">SUM(E16:H16)</f>
        <v>56</v>
      </c>
      <c r="E16" s="18">
        <v>27</v>
      </c>
      <c r="F16" s="19"/>
      <c r="G16" s="18">
        <v>29</v>
      </c>
      <c r="H16" s="18"/>
      <c r="I16" s="63"/>
    </row>
    <row r="17" spans="1:9" ht="15.75" x14ac:dyDescent="0.25">
      <c r="A17" s="31" t="s">
        <v>14</v>
      </c>
      <c r="B17" s="32">
        <v>303</v>
      </c>
      <c r="C17" s="44" t="s">
        <v>32</v>
      </c>
      <c r="D17" s="5">
        <f t="shared" si="1"/>
        <v>24</v>
      </c>
      <c r="E17" s="32"/>
      <c r="F17" s="45"/>
      <c r="G17" s="44">
        <v>24</v>
      </c>
      <c r="H17" s="44"/>
      <c r="I17" s="63"/>
    </row>
    <row r="18" spans="1:9" ht="15.75" x14ac:dyDescent="0.25">
      <c r="A18" s="15" t="s">
        <v>17</v>
      </c>
      <c r="B18" s="12">
        <v>319</v>
      </c>
      <c r="C18" s="12" t="s">
        <v>32</v>
      </c>
      <c r="D18" s="16">
        <f t="shared" si="1"/>
        <v>27</v>
      </c>
      <c r="E18" s="12"/>
      <c r="F18" s="11"/>
      <c r="G18" s="12">
        <v>27</v>
      </c>
      <c r="H18" s="12"/>
      <c r="I18" s="35"/>
    </row>
    <row r="19" spans="1:9" ht="15.75" x14ac:dyDescent="0.25">
      <c r="A19" s="31" t="s">
        <v>18</v>
      </c>
      <c r="B19" s="32">
        <v>306</v>
      </c>
      <c r="C19" s="32" t="s">
        <v>32</v>
      </c>
      <c r="D19" s="5">
        <f t="shared" si="1"/>
        <v>79</v>
      </c>
      <c r="E19" s="32">
        <v>29</v>
      </c>
      <c r="F19" s="33">
        <v>27</v>
      </c>
      <c r="G19" s="32">
        <v>23</v>
      </c>
      <c r="H19" s="32"/>
      <c r="I19" s="43"/>
    </row>
    <row r="20" spans="1:9" ht="15.75" x14ac:dyDescent="0.25">
      <c r="A20" s="15" t="s">
        <v>9</v>
      </c>
      <c r="B20" s="12">
        <v>322</v>
      </c>
      <c r="C20" s="12" t="s">
        <v>32</v>
      </c>
      <c r="D20" s="16">
        <f t="shared" si="1"/>
        <v>49</v>
      </c>
      <c r="E20" s="12"/>
      <c r="F20" s="11">
        <v>29</v>
      </c>
      <c r="G20" s="12">
        <v>20</v>
      </c>
      <c r="H20" s="12"/>
      <c r="I20" s="43"/>
    </row>
    <row r="21" spans="1:9" ht="15.75" x14ac:dyDescent="0.25">
      <c r="A21" s="31" t="s">
        <v>11</v>
      </c>
      <c r="B21" s="32">
        <v>311</v>
      </c>
      <c r="C21" s="32" t="s">
        <v>32</v>
      </c>
      <c r="D21" s="5">
        <f t="shared" si="1"/>
        <v>81</v>
      </c>
      <c r="E21" s="32">
        <v>28</v>
      </c>
      <c r="F21" s="33">
        <v>27</v>
      </c>
      <c r="G21" s="32">
        <v>26</v>
      </c>
      <c r="H21" s="32"/>
      <c r="I21" s="43"/>
    </row>
    <row r="22" spans="1:9" ht="15.75" x14ac:dyDescent="0.25">
      <c r="A22" s="46" t="s">
        <v>19</v>
      </c>
      <c r="B22" s="44">
        <v>317</v>
      </c>
      <c r="C22" s="44" t="s">
        <v>32</v>
      </c>
      <c r="D22" s="5">
        <f t="shared" si="1"/>
        <v>88</v>
      </c>
      <c r="E22" s="44">
        <v>30</v>
      </c>
      <c r="F22" s="45">
        <v>30</v>
      </c>
      <c r="G22" s="44">
        <v>28</v>
      </c>
      <c r="H22" s="44"/>
      <c r="I22" s="63"/>
    </row>
    <row r="23" spans="1:9" ht="15.75" x14ac:dyDescent="0.25">
      <c r="A23" s="17" t="s">
        <v>20</v>
      </c>
      <c r="B23" s="18">
        <v>380</v>
      </c>
      <c r="C23" s="18" t="s">
        <v>32</v>
      </c>
      <c r="D23" s="16">
        <f t="shared" si="1"/>
        <v>22</v>
      </c>
      <c r="E23" s="18"/>
      <c r="F23" s="19"/>
      <c r="G23" s="18">
        <v>22</v>
      </c>
      <c r="H23" s="18"/>
      <c r="I23" s="63"/>
    </row>
    <row r="24" spans="1:9" ht="15.75" x14ac:dyDescent="0.25">
      <c r="A24" s="17" t="s">
        <v>20</v>
      </c>
      <c r="B24" s="18">
        <v>382</v>
      </c>
      <c r="C24" s="18" t="s">
        <v>32</v>
      </c>
      <c r="D24" s="16">
        <f t="shared" si="1"/>
        <v>25</v>
      </c>
      <c r="E24" s="18"/>
      <c r="F24" s="19"/>
      <c r="G24" s="18">
        <v>25</v>
      </c>
      <c r="H24" s="18"/>
      <c r="I24" s="63"/>
    </row>
    <row r="25" spans="1:9" ht="15.75" x14ac:dyDescent="0.25">
      <c r="A25" s="31" t="s">
        <v>20</v>
      </c>
      <c r="B25" s="32">
        <v>321</v>
      </c>
      <c r="C25" s="32" t="s">
        <v>32</v>
      </c>
      <c r="D25" s="5">
        <f t="shared" si="1"/>
        <v>21</v>
      </c>
      <c r="E25" s="32"/>
      <c r="F25" s="32"/>
      <c r="G25" s="32">
        <v>21</v>
      </c>
      <c r="H25" s="32"/>
      <c r="I25" s="60"/>
    </row>
    <row r="26" spans="1:9" ht="15.75" x14ac:dyDescent="0.25">
      <c r="A26" s="31" t="s">
        <v>15</v>
      </c>
      <c r="B26" s="32">
        <v>325</v>
      </c>
      <c r="C26" s="32" t="s">
        <v>32</v>
      </c>
      <c r="D26" s="5">
        <f t="shared" si="1"/>
        <v>30</v>
      </c>
      <c r="E26" s="32"/>
      <c r="F26" s="32"/>
      <c r="G26" s="32">
        <v>30</v>
      </c>
      <c r="H26" s="32"/>
      <c r="I26" s="60"/>
    </row>
    <row r="27" spans="1:9" ht="15.75" x14ac:dyDescent="0.25">
      <c r="A27" s="43"/>
      <c r="B27" s="35"/>
      <c r="C27" s="35" t="s">
        <v>32</v>
      </c>
      <c r="D27" s="36"/>
      <c r="E27" s="35"/>
      <c r="F27" s="37"/>
      <c r="G27" s="35"/>
      <c r="H27" s="35"/>
      <c r="I27" s="43"/>
    </row>
    <row r="28" spans="1:9" ht="15.75" x14ac:dyDescent="0.25">
      <c r="A28" s="6" t="s">
        <v>21</v>
      </c>
      <c r="B28" s="7"/>
      <c r="C28" s="7"/>
      <c r="D28" s="24">
        <f>SUM(E28:I28)</f>
        <v>0</v>
      </c>
      <c r="E28" s="26"/>
      <c r="F28" s="26"/>
      <c r="G28" s="25"/>
      <c r="H28" s="26"/>
      <c r="I28" s="60"/>
    </row>
    <row r="29" spans="1:9" ht="15.75" x14ac:dyDescent="0.25">
      <c r="A29" s="15" t="s">
        <v>17</v>
      </c>
      <c r="B29" s="12">
        <v>400</v>
      </c>
      <c r="C29" s="12" t="s">
        <v>32</v>
      </c>
      <c r="D29" s="16">
        <f>SUM(E29:H29)</f>
        <v>30</v>
      </c>
      <c r="E29" s="12"/>
      <c r="F29" s="11"/>
      <c r="G29" s="12">
        <v>30</v>
      </c>
      <c r="H29" s="12"/>
      <c r="I29" s="60"/>
    </row>
    <row r="30" spans="1:9" ht="15.75" x14ac:dyDescent="0.25">
      <c r="A30" s="34"/>
      <c r="B30" s="34"/>
      <c r="C30" s="35"/>
      <c r="D30" s="36"/>
      <c r="E30" s="35"/>
      <c r="F30" s="37"/>
      <c r="G30" s="35"/>
      <c r="H30" s="35"/>
      <c r="I30" s="60"/>
    </row>
    <row r="31" spans="1:9" ht="15.75" x14ac:dyDescent="0.25">
      <c r="A31" s="6" t="s">
        <v>22</v>
      </c>
      <c r="B31" s="7"/>
      <c r="C31" s="7"/>
      <c r="D31" s="8"/>
      <c r="E31" s="26"/>
      <c r="F31" s="26"/>
      <c r="G31" s="25"/>
      <c r="H31" s="26"/>
      <c r="I31" s="60"/>
    </row>
    <row r="32" spans="1:9" ht="15.75" x14ac:dyDescent="0.25">
      <c r="A32" s="15" t="s">
        <v>23</v>
      </c>
      <c r="B32" s="12">
        <v>600</v>
      </c>
      <c r="C32" s="12" t="s">
        <v>32</v>
      </c>
      <c r="D32" s="16">
        <f>SUM(E32:H32)</f>
        <v>59</v>
      </c>
      <c r="E32" s="12">
        <v>30</v>
      </c>
      <c r="F32" s="11"/>
      <c r="G32" s="12">
        <v>29</v>
      </c>
      <c r="H32" s="12"/>
      <c r="I32" s="60"/>
    </row>
    <row r="33" spans="1:9" ht="15.75" x14ac:dyDescent="0.25">
      <c r="A33" s="31" t="s">
        <v>18</v>
      </c>
      <c r="B33" s="32" t="s">
        <v>24</v>
      </c>
      <c r="C33" s="32" t="s">
        <v>32</v>
      </c>
      <c r="D33" s="16">
        <f>SUM(E33:H33)</f>
        <v>89</v>
      </c>
      <c r="E33" s="32">
        <v>29</v>
      </c>
      <c r="F33" s="33">
        <v>30</v>
      </c>
      <c r="G33" s="32">
        <v>30</v>
      </c>
      <c r="H33" s="32"/>
      <c r="I33" s="60"/>
    </row>
    <row r="34" spans="1:9" ht="15.75" x14ac:dyDescent="0.25">
      <c r="C34" s="12"/>
      <c r="D34" s="16"/>
      <c r="E34" s="12"/>
      <c r="F34" s="11"/>
      <c r="G34" s="12"/>
      <c r="H34" s="12"/>
      <c r="I34" s="43"/>
    </row>
    <row r="35" spans="1:9" ht="15.75" x14ac:dyDescent="0.25">
      <c r="A35" s="6" t="s">
        <v>25</v>
      </c>
      <c r="B35" s="7"/>
      <c r="C35" s="7"/>
      <c r="D35" s="27"/>
      <c r="E35" s="26"/>
      <c r="F35" s="26"/>
      <c r="G35" s="25"/>
      <c r="H35" s="26"/>
      <c r="I35" s="60"/>
    </row>
    <row r="36" spans="1:9" ht="15.75" x14ac:dyDescent="0.25">
      <c r="A36" s="31" t="s">
        <v>19</v>
      </c>
      <c r="B36" s="32">
        <v>506</v>
      </c>
      <c r="C36" s="32" t="s">
        <v>32</v>
      </c>
      <c r="D36" s="16">
        <f t="shared" ref="D36:D38" si="2">SUM(E36:H36)</f>
        <v>88</v>
      </c>
      <c r="E36" s="32">
        <v>30</v>
      </c>
      <c r="F36" s="33">
        <v>28</v>
      </c>
      <c r="G36" s="32">
        <v>30</v>
      </c>
      <c r="H36" s="32"/>
      <c r="I36" s="43"/>
    </row>
    <row r="37" spans="1:9" ht="15.75" x14ac:dyDescent="0.25">
      <c r="A37" s="53" t="s">
        <v>36</v>
      </c>
      <c r="B37" s="54">
        <v>500</v>
      </c>
      <c r="C37" s="22" t="s">
        <v>32</v>
      </c>
      <c r="D37" s="16">
        <f t="shared" si="2"/>
        <v>85</v>
      </c>
      <c r="E37" s="12">
        <v>29</v>
      </c>
      <c r="F37" s="11">
        <v>28</v>
      </c>
      <c r="G37" s="12">
        <v>28</v>
      </c>
      <c r="H37" s="12"/>
      <c r="I37" s="43"/>
    </row>
    <row r="38" spans="1:9" ht="15.75" x14ac:dyDescent="0.25">
      <c r="A38" s="31" t="s">
        <v>19</v>
      </c>
      <c r="B38" s="32">
        <v>501</v>
      </c>
      <c r="C38" s="32" t="s">
        <v>32</v>
      </c>
      <c r="D38" s="16">
        <f t="shared" si="2"/>
        <v>57</v>
      </c>
      <c r="E38" s="32"/>
      <c r="F38" s="33">
        <v>28</v>
      </c>
      <c r="G38" s="32">
        <v>29</v>
      </c>
      <c r="H38" s="32"/>
      <c r="I38" s="43"/>
    </row>
    <row r="39" spans="1:9" ht="15.75" x14ac:dyDescent="0.25">
      <c r="A39" s="34"/>
      <c r="B39" s="34"/>
      <c r="C39" s="35"/>
      <c r="D39" s="36"/>
      <c r="E39" s="35"/>
      <c r="F39" s="37"/>
      <c r="G39" s="35"/>
      <c r="H39" s="35"/>
      <c r="I39" s="43"/>
    </row>
    <row r="40" spans="1:9" ht="15.75" x14ac:dyDescent="0.25">
      <c r="A40" s="6" t="s">
        <v>27</v>
      </c>
      <c r="B40" s="7"/>
      <c r="C40" s="7"/>
      <c r="D40" s="27"/>
      <c r="E40" s="26"/>
      <c r="F40" s="26"/>
      <c r="G40" s="25"/>
      <c r="H40" s="26"/>
      <c r="I40" s="60"/>
    </row>
    <row r="41" spans="1:9" ht="15.75" x14ac:dyDescent="0.25">
      <c r="A41" s="15" t="s">
        <v>33</v>
      </c>
      <c r="B41" s="12">
        <v>700</v>
      </c>
      <c r="C41" s="11" t="s">
        <v>32</v>
      </c>
      <c r="D41" s="16">
        <f>SUM(E41:H41)</f>
        <v>89</v>
      </c>
      <c r="E41" s="12">
        <v>30</v>
      </c>
      <c r="F41" s="11">
        <v>30</v>
      </c>
      <c r="G41" s="12">
        <v>29</v>
      </c>
      <c r="H41" s="11"/>
      <c r="I41" s="60"/>
    </row>
    <row r="42" spans="1:9" ht="15.75" x14ac:dyDescent="0.25">
      <c r="A42" s="15" t="s">
        <v>41</v>
      </c>
      <c r="B42" s="12">
        <v>701</v>
      </c>
      <c r="C42" s="11" t="s">
        <v>32</v>
      </c>
      <c r="D42" s="16">
        <f>SUM(E42:H42)</f>
        <v>30</v>
      </c>
      <c r="E42" s="12"/>
      <c r="F42" s="11"/>
      <c r="G42" s="12">
        <v>30</v>
      </c>
      <c r="H42" s="11"/>
      <c r="I42" s="43"/>
    </row>
    <row r="43" spans="1:9" ht="15.75" x14ac:dyDescent="0.25">
      <c r="A43" s="52"/>
      <c r="B43" s="52"/>
      <c r="C43" s="49"/>
      <c r="D43" s="42"/>
      <c r="E43" s="49"/>
      <c r="F43" s="50"/>
      <c r="G43" s="49"/>
      <c r="H43" s="49"/>
      <c r="I43" s="43"/>
    </row>
    <row r="44" spans="1:9" ht="15.75" x14ac:dyDescent="0.25">
      <c r="A44" s="6" t="s">
        <v>28</v>
      </c>
      <c r="B44" s="7"/>
      <c r="C44" s="7"/>
      <c r="D44" s="27"/>
      <c r="E44" s="26"/>
      <c r="F44" s="26"/>
      <c r="G44" s="25"/>
      <c r="H44" s="26"/>
      <c r="I44" s="60"/>
    </row>
    <row r="45" spans="1:9" ht="15.75" x14ac:dyDescent="0.25">
      <c r="A45" s="15" t="s">
        <v>19</v>
      </c>
      <c r="B45" s="12">
        <v>901</v>
      </c>
      <c r="C45" s="11" t="s">
        <v>32</v>
      </c>
      <c r="D45" s="16">
        <f>SUM(E45:H45)</f>
        <v>90</v>
      </c>
      <c r="E45" s="12">
        <v>30</v>
      </c>
      <c r="F45" s="11">
        <v>30</v>
      </c>
      <c r="G45" s="12">
        <v>30</v>
      </c>
      <c r="H45" s="11"/>
      <c r="I45" s="60"/>
    </row>
    <row r="46" spans="1:9" ht="15.75" x14ac:dyDescent="0.25">
      <c r="A46" s="55"/>
      <c r="B46" s="23"/>
      <c r="C46" s="23"/>
      <c r="D46" s="57"/>
      <c r="E46" s="59"/>
      <c r="F46" s="59"/>
      <c r="G46" s="58"/>
      <c r="H46" s="59"/>
      <c r="I46" s="60"/>
    </row>
    <row r="47" spans="1:9" ht="15.75" x14ac:dyDescent="0.25">
      <c r="A47" s="34"/>
      <c r="B47" s="34"/>
      <c r="C47" s="35"/>
      <c r="D47" s="36"/>
      <c r="E47" s="35"/>
      <c r="F47" s="37"/>
      <c r="G47" s="35"/>
      <c r="H47" s="35"/>
      <c r="I47" s="43"/>
    </row>
    <row r="48" spans="1:9" ht="15.75" x14ac:dyDescent="0.25">
      <c r="A48" s="6" t="s">
        <v>29</v>
      </c>
      <c r="B48" s="7"/>
      <c r="C48" s="7"/>
      <c r="D48" s="27"/>
      <c r="E48" s="26"/>
      <c r="F48" s="26"/>
      <c r="G48" s="25"/>
      <c r="H48" s="28"/>
      <c r="I48" s="43"/>
    </row>
    <row r="49" spans="1:9" ht="15.75" x14ac:dyDescent="0.25">
      <c r="A49" s="15" t="s">
        <v>34</v>
      </c>
      <c r="B49" s="12">
        <v>1004</v>
      </c>
      <c r="C49" s="11" t="s">
        <v>32</v>
      </c>
      <c r="D49" s="16">
        <f>SUM(E49:H49)</f>
        <v>60</v>
      </c>
      <c r="E49" s="12">
        <v>30</v>
      </c>
      <c r="F49" s="12"/>
      <c r="G49" s="12">
        <v>30</v>
      </c>
      <c r="H49" s="22"/>
      <c r="I49" s="43"/>
    </row>
    <row r="50" spans="1:9" ht="15.75" x14ac:dyDescent="0.25">
      <c r="A50" s="15" t="s">
        <v>30</v>
      </c>
      <c r="B50" s="12">
        <v>1001</v>
      </c>
      <c r="C50" s="12" t="s">
        <v>32</v>
      </c>
      <c r="D50" s="16">
        <f>SUM(E50:H50)</f>
        <v>58</v>
      </c>
      <c r="E50" s="12">
        <v>29</v>
      </c>
      <c r="F50" s="12"/>
      <c r="G50" s="12">
        <v>29</v>
      </c>
      <c r="H50" s="22"/>
      <c r="I50" s="43"/>
    </row>
    <row r="51" spans="1:9" ht="15.75" x14ac:dyDescent="0.25">
      <c r="H51" s="60"/>
      <c r="I51" s="60"/>
    </row>
    <row r="52" spans="1:9" ht="15.75" x14ac:dyDescent="0.25">
      <c r="A52" s="6" t="s">
        <v>37</v>
      </c>
      <c r="B52" s="7"/>
      <c r="C52" s="7"/>
      <c r="D52" s="27"/>
      <c r="E52" s="26"/>
      <c r="F52" s="26"/>
      <c r="G52" s="25"/>
      <c r="H52" s="28"/>
      <c r="I52" s="43"/>
    </row>
    <row r="53" spans="1:9" ht="15.75" x14ac:dyDescent="0.25">
      <c r="A53" s="15" t="s">
        <v>33</v>
      </c>
      <c r="B53" s="12">
        <v>1100</v>
      </c>
      <c r="C53" s="11" t="s">
        <v>32</v>
      </c>
      <c r="D53" s="16">
        <f>SUM(E53:H53)</f>
        <v>30</v>
      </c>
      <c r="E53" s="12">
        <v>30</v>
      </c>
      <c r="F53" s="56"/>
      <c r="G53" s="51"/>
      <c r="H53" s="22"/>
      <c r="I53" s="43"/>
    </row>
    <row r="54" spans="1:9" ht="15.75" x14ac:dyDescent="0.25">
      <c r="H54" s="60"/>
      <c r="I54" s="60"/>
    </row>
    <row r="55" spans="1:9" ht="15.75" x14ac:dyDescent="0.25">
      <c r="A55" s="6" t="s">
        <v>31</v>
      </c>
      <c r="B55" s="7"/>
      <c r="C55" s="7"/>
      <c r="D55" s="27"/>
      <c r="E55" s="26"/>
      <c r="F55" s="26"/>
      <c r="G55" s="25"/>
      <c r="H55" s="26"/>
      <c r="I55" s="60"/>
    </row>
    <row r="56" spans="1:9" ht="15.75" x14ac:dyDescent="0.25">
      <c r="A56" s="29"/>
      <c r="B56" s="29"/>
      <c r="C56" s="29"/>
      <c r="D56" s="29" t="s">
        <v>32</v>
      </c>
      <c r="E56" s="30">
        <f>COUNT(E6:E53)</f>
        <v>17</v>
      </c>
      <c r="F56" s="30">
        <f t="shared" ref="F56:H56" si="3">COUNT(F6:F53)</f>
        <v>13</v>
      </c>
      <c r="G56" s="30">
        <f t="shared" si="3"/>
        <v>30</v>
      </c>
      <c r="H56" s="30">
        <f t="shared" si="3"/>
        <v>0</v>
      </c>
      <c r="I56" s="60"/>
    </row>
  </sheetData>
  <mergeCells count="2">
    <mergeCell ref="A1:H1"/>
    <mergeCell ref="E2:H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Lite 2017</vt:lpstr>
      <vt:lpstr>Heavy 2017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Caldwell</dc:creator>
  <cp:lastModifiedBy>Owner</cp:lastModifiedBy>
  <dcterms:created xsi:type="dcterms:W3CDTF">2017-01-20T21:03:23Z</dcterms:created>
  <dcterms:modified xsi:type="dcterms:W3CDTF">2017-09-20T00:26:17Z</dcterms:modified>
</cp:coreProperties>
</file>